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lai/Desktop/VSA/MYP/Year 8 I&amp;S/Maserang/"/>
    </mc:Choice>
  </mc:AlternateContent>
  <xr:revisionPtr revIDLastSave="0" documentId="8_{99DA9993-08D4-BF4E-90D3-766638FA297A}" xr6:coauthVersionLast="36" xr6:coauthVersionMax="36" xr10:uidLastSave="{00000000-0000-0000-0000-000000000000}"/>
  <bookViews>
    <workbookView xWindow="1580" yWindow="1960" windowWidth="26840" windowHeight="14840" xr2:uid="{19C762F3-BC38-B242-ADC3-F6441743765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20" i="1"/>
  <c r="F22" i="1" s="1"/>
  <c r="F14" i="1"/>
  <c r="F11" i="1"/>
  <c r="F6" i="1"/>
  <c r="C20" i="1"/>
  <c r="C14" i="1"/>
  <c r="F24" i="1" l="1"/>
</calcChain>
</file>

<file path=xl/sharedStrings.xml><?xml version="1.0" encoding="utf-8"?>
<sst xmlns="http://schemas.openxmlformats.org/spreadsheetml/2006/main" count="26" uniqueCount="22">
  <si>
    <t>Mop</t>
  </si>
  <si>
    <t>Lacing</t>
  </si>
  <si>
    <t>Cost/unit($)</t>
  </si>
  <si>
    <t>Variable Cost</t>
  </si>
  <si>
    <t>Fixed Cost</t>
  </si>
  <si>
    <t>Rent</t>
  </si>
  <si>
    <t>Utilities</t>
  </si>
  <si>
    <t>Salaries</t>
  </si>
  <si>
    <t>Fixed Cost/year</t>
  </si>
  <si>
    <t>Fixed Cost Total</t>
  </si>
  <si>
    <t>Price per Shoe Mop($)</t>
  </si>
  <si>
    <t>Numbr of Mops Sold</t>
  </si>
  <si>
    <t>Revenue</t>
  </si>
  <si>
    <t>Total Variable Cost</t>
  </si>
  <si>
    <t>Total Mop Cost</t>
  </si>
  <si>
    <t>Total Shoe Material Cost</t>
  </si>
  <si>
    <t>Total Lacing Cost</t>
  </si>
  <si>
    <t>Variable Cost/Unit</t>
  </si>
  <si>
    <t>Total Cost</t>
  </si>
  <si>
    <t>Profit</t>
  </si>
  <si>
    <t>Shoe Mop Business</t>
  </si>
  <si>
    <t>Shoe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</si>
</sst>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 vertical="top"/>
    </xf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2B0B8-4995-E24F-8BDE-9C4D235A171B}">
  <dimension ref="B2:F24"/>
  <sheetViews>
    <sheetView tabSelected="1" zoomScale="106" workbookViewId="0">
      <selection activeCell="I13" sqref="I13"/>
    </sheetView>
  </sheetViews>
  <sheetFormatPr baseColWidth="10" defaultRowHeight="16" x14ac:dyDescent="0.2"/>
  <cols>
    <col min="2" max="2" width="19.5" bestFit="1" customWidth="1"/>
    <col min="5" max="5" width="19.33203125" bestFit="1" customWidth="1"/>
  </cols>
  <sheetData>
    <row r="2" spans="2:6" x14ac:dyDescent="0.2">
      <c r="B2" s="5" t="s">
        <v>20</v>
      </c>
    </row>
    <row r="4" spans="2:6" x14ac:dyDescent="0.2">
      <c r="E4" t="s">
        <v>11</v>
      </c>
      <c r="F4" s="2">
        <v>50</v>
      </c>
    </row>
    <row r="6" spans="2:6" x14ac:dyDescent="0.2">
      <c r="B6" s="4" t="s">
        <v>10</v>
      </c>
      <c r="C6" s="1">
        <v>150</v>
      </c>
      <c r="E6" s="4" t="s">
        <v>12</v>
      </c>
      <c r="F6">
        <f>F4*C6</f>
        <v>7500</v>
      </c>
    </row>
    <row r="9" spans="2:6" x14ac:dyDescent="0.2">
      <c r="B9" s="4" t="s">
        <v>3</v>
      </c>
      <c r="C9" t="s">
        <v>2</v>
      </c>
    </row>
    <row r="11" spans="2:6" x14ac:dyDescent="0.2">
      <c r="B11" t="s">
        <v>0</v>
      </c>
      <c r="C11">
        <v>2</v>
      </c>
      <c r="E11" t="s">
        <v>14</v>
      </c>
      <c r="F11">
        <f>$F$4*C11</f>
        <v>100</v>
      </c>
    </row>
    <row r="12" spans="2:6" x14ac:dyDescent="0.2">
      <c r="B12" t="s">
        <v>21</v>
      </c>
      <c r="C12">
        <v>4</v>
      </c>
      <c r="E12" t="s">
        <v>15</v>
      </c>
      <c r="F12">
        <f t="shared" ref="F12:F13" si="0">$F$4*C12</f>
        <v>200</v>
      </c>
    </row>
    <row r="13" spans="2:6" x14ac:dyDescent="0.2">
      <c r="B13" t="s">
        <v>1</v>
      </c>
      <c r="C13">
        <v>6</v>
      </c>
      <c r="E13" t="s">
        <v>16</v>
      </c>
      <c r="F13">
        <f t="shared" si="0"/>
        <v>300</v>
      </c>
    </row>
    <row r="14" spans="2:6" x14ac:dyDescent="0.2">
      <c r="B14" t="s">
        <v>17</v>
      </c>
      <c r="C14">
        <f>C11+C12+C13</f>
        <v>12</v>
      </c>
      <c r="E14" t="s">
        <v>13</v>
      </c>
      <c r="F14" s="3">
        <f t="shared" ref="F12:F14" si="1">$F$4*C14</f>
        <v>600</v>
      </c>
    </row>
    <row r="16" spans="2:6" x14ac:dyDescent="0.2">
      <c r="B16" s="4" t="s">
        <v>8</v>
      </c>
      <c r="E16" t="s">
        <v>4</v>
      </c>
    </row>
    <row r="17" spans="2:6" x14ac:dyDescent="0.2">
      <c r="B17" t="s">
        <v>5</v>
      </c>
      <c r="C17">
        <v>4000</v>
      </c>
      <c r="E17" t="s">
        <v>5</v>
      </c>
      <c r="F17">
        <v>4000</v>
      </c>
    </row>
    <row r="18" spans="2:6" x14ac:dyDescent="0.2">
      <c r="B18" t="s">
        <v>6</v>
      </c>
      <c r="C18">
        <v>1200</v>
      </c>
      <c r="E18" t="s">
        <v>6</v>
      </c>
      <c r="F18">
        <v>1200</v>
      </c>
    </row>
    <row r="19" spans="2:6" x14ac:dyDescent="0.2">
      <c r="B19" t="s">
        <v>7</v>
      </c>
      <c r="C19">
        <v>3200</v>
      </c>
      <c r="E19" t="s">
        <v>7</v>
      </c>
      <c r="F19">
        <v>3200</v>
      </c>
    </row>
    <row r="20" spans="2:6" x14ac:dyDescent="0.2">
      <c r="B20" t="s">
        <v>9</v>
      </c>
      <c r="C20">
        <f>SUM(C17:C19)</f>
        <v>8400</v>
      </c>
      <c r="E20" t="s">
        <v>9</v>
      </c>
      <c r="F20" s="3">
        <f>SUM(F17:F19)</f>
        <v>8400</v>
      </c>
    </row>
    <row r="22" spans="2:6" x14ac:dyDescent="0.2">
      <c r="E22" s="4" t="s">
        <v>18</v>
      </c>
      <c r="F22" s="3">
        <f>F14+F20</f>
        <v>9000</v>
      </c>
    </row>
    <row r="24" spans="2:6" x14ac:dyDescent="0.2">
      <c r="E24" s="4" t="s">
        <v>19</v>
      </c>
      <c r="F24" s="4">
        <f>F6-F22</f>
        <v>-1500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2018-12-07T03:15:15Z</dcterms:created>
  <dcterms:modified xsi:type="dcterms:W3CDTF">2018-12-07T04:08:53Z</dcterms:modified>
</cp:coreProperties>
</file>