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Menu" sheetId="1" r:id="rId3"/>
    <sheet state="visible" name="Data" sheetId="2" r:id="rId4"/>
    <sheet state="visible" name="Charts" sheetId="3" r:id="rId5"/>
    <sheet state="visible" name="Investment" sheetId="4" r:id="rId6"/>
    <sheet state="hidden" name="Sales" sheetId="5" r:id="rId7"/>
  </sheets>
  <definedNames/>
  <calcPr/>
</workbook>
</file>

<file path=xl/sharedStrings.xml><?xml version="1.0" encoding="utf-8"?>
<sst xmlns="http://schemas.openxmlformats.org/spreadsheetml/2006/main" count="37" uniqueCount="35">
  <si>
    <t>Profit Margin</t>
  </si>
  <si>
    <t>Total</t>
  </si>
  <si>
    <t>Profit Margin (%)</t>
  </si>
  <si>
    <t>Buns</t>
  </si>
  <si>
    <t>Tax</t>
  </si>
  <si>
    <t>Sausages</t>
  </si>
  <si>
    <t>Ketchup</t>
  </si>
  <si>
    <t>Mustard</t>
  </si>
  <si>
    <t>Chips</t>
  </si>
  <si>
    <t>Tomatoes</t>
  </si>
  <si>
    <t>Total Costs</t>
  </si>
  <si>
    <t>Total Profit</t>
  </si>
  <si>
    <t>Total Price</t>
  </si>
  <si>
    <t>Jan</t>
  </si>
  <si>
    <t>Feb</t>
  </si>
  <si>
    <t>Mar</t>
  </si>
  <si>
    <t>Apr</t>
  </si>
  <si>
    <t>May</t>
  </si>
  <si>
    <t>Jun</t>
  </si>
  <si>
    <t>Jul</t>
  </si>
  <si>
    <t>Price</t>
  </si>
  <si>
    <t>Profit</t>
  </si>
  <si>
    <t>Sales</t>
  </si>
  <si>
    <t>Aug</t>
  </si>
  <si>
    <t>Sep</t>
  </si>
  <si>
    <t>Oct</t>
  </si>
  <si>
    <t>Nov</t>
  </si>
  <si>
    <t>Dec</t>
  </si>
  <si>
    <t>% of profits</t>
  </si>
  <si>
    <t>Amount</t>
  </si>
  <si>
    <t>Advertising</t>
  </si>
  <si>
    <t>Wages</t>
  </si>
  <si>
    <t>R&amp;D</t>
  </si>
  <si>
    <t>Petty Cash</t>
  </si>
  <si>
    <t>Other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</si>
</sst>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&quot;HK$&quot;#,##0.00"/>
    <numFmt numFmtId="165" formatCode="[$$-C04]\ #,##0.00"/>
    <numFmt numFmtId="166" formatCode="D/M/YYYY"/>
  </numFmts>
  <fonts count="2">
    <font>
      <sz val="12.0"/>
      <color rgb="FF000000"/>
      <name val="Calibri"/>
    </font>
    <font>
      <b/>
      <sz val="12.0"/>
      <color rgb="FF000000"/>
      <name val="Calibri"/>
    </font>
  </fonts>
  <fills count="5">
    <fill>
      <patternFill patternType="none"/>
    </fill>
    <fill>
      <patternFill patternType="lightGray"/>
    </fill>
    <fill>
      <patternFill patternType="solid">
        <fgColor rgb="FFE0E3E3"/>
        <bgColor rgb="FFE0E3E3"/>
      </patternFill>
    </fill>
    <fill>
      <patternFill patternType="solid">
        <fgColor rgb="FFFF0000"/>
        <bgColor rgb="FFFF0000"/>
      </patternFill>
    </fill>
    <fill>
      <patternFill patternType="solid">
        <fgColor rgb="FF7F7F7F"/>
        <bgColor rgb="FF7F7F7F"/>
      </patternFill>
    </fill>
  </fills>
  <borders count="6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borderId="0" fillId="0" fontId="0" numFmtId="0" applyAlignment="1" applyFont="1"/>
  </cellStyleXfs>
  <cellXfs count="21">
    <xf borderId="0" fillId="0" fontId="0" numFmtId="0" xfId="0" applyAlignment="1" applyFont="1">
      <alignment readingOrder="0" shrinkToFit="0" vertical="bottom" wrapText="0"/>
    </xf>
    <xf borderId="1" fillId="2" fontId="0" numFmtId="0" xfId="0" applyBorder="1" applyFill="1" applyFont="1"/>
    <xf borderId="1" fillId="2" fontId="1" numFmtId="0" xfId="0" applyBorder="1" applyFont="1"/>
    <xf borderId="1" fillId="3" fontId="0" numFmtId="0" xfId="0" applyBorder="1" applyFill="1" applyFont="1"/>
    <xf borderId="1" fillId="2" fontId="0" numFmtId="164" xfId="0" applyBorder="1" applyFont="1" applyNumberFormat="1"/>
    <xf borderId="1" fillId="2" fontId="0" numFmtId="165" xfId="0" applyBorder="1" applyFont="1" applyNumberFormat="1"/>
    <xf borderId="0" fillId="0" fontId="0" numFmtId="0" xfId="0" applyFont="1"/>
    <xf borderId="2" fillId="0" fontId="0" numFmtId="0" xfId="0" applyBorder="1" applyFont="1"/>
    <xf borderId="0" fillId="0" fontId="0" numFmtId="164" xfId="0" applyFont="1" applyNumberFormat="1"/>
    <xf borderId="2" fillId="0" fontId="0" numFmtId="164" xfId="0" applyBorder="1" applyFont="1" applyNumberFormat="1"/>
    <xf borderId="2" fillId="0" fontId="0" numFmtId="165" xfId="0" applyBorder="1" applyFont="1" applyNumberFormat="1"/>
    <xf borderId="1" fillId="4" fontId="1" numFmtId="0" xfId="0" applyBorder="1" applyFill="1" applyFont="1"/>
    <xf borderId="1" fillId="0" fontId="1" numFmtId="0" xfId="0" applyBorder="1" applyFont="1"/>
    <xf borderId="1" fillId="3" fontId="1" numFmtId="0" xfId="0" applyBorder="1" applyFont="1"/>
    <xf borderId="1" fillId="4" fontId="0" numFmtId="0" xfId="0" applyBorder="1" applyFont="1"/>
    <xf borderId="1" fillId="0" fontId="0" numFmtId="164" xfId="0" applyBorder="1" applyFont="1" applyNumberFormat="1"/>
    <xf borderId="1" fillId="0" fontId="0" numFmtId="0" xfId="0" applyBorder="1" applyFont="1"/>
    <xf borderId="0" fillId="0" fontId="0" numFmtId="166" xfId="0" applyFont="1" applyNumberFormat="1"/>
    <xf borderId="3" fillId="0" fontId="0" numFmtId="0" xfId="0" applyBorder="1" applyFont="1"/>
    <xf borderId="4" fillId="0" fontId="0" numFmtId="1" xfId="0" applyBorder="1" applyFont="1" applyNumberFormat="1"/>
    <xf borderId="5" fillId="0" fontId="0" numFmtId="164" xfId="0" applyBorder="1" applyFont="1" applyNumberFormat="1"/>
  </cellXfs>
  <cellStyles count="1">
    <cellStyle xfId="0" name="Normal" builtinId="0"/>
  </cellStyles>
  <dxfs count="2">
    <dxf>
      <font>
        <color rgb="FF9C0006"/>
      </font>
      <fill>
        <patternFill patternType="solid">
          <fgColor rgb="FFFFC7CE"/>
          <bgColor rgb="FFFFC7CE"/>
        </patternFill>
      </fill>
      <border/>
    </dxf>
    <dxf>
      <font>
        <color rgb="FF006100"/>
      </font>
      <fill>
        <patternFill patternType="solid">
          <fgColor rgb="FFC6EFCE"/>
          <bgColor rgb="FFC6EFCE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5" Type="http://schemas.openxmlformats.org/officeDocument/2006/relationships/worksheet" Target="worksheets/sheet3.xml"/><Relationship Id="rId6" Type="http://schemas.openxmlformats.org/officeDocument/2006/relationships/worksheet" Target="worksheets/sheet4.xml"/><Relationship Id="rId7" Type="http://schemas.openxmlformats.org/officeDocument/2006/relationships/worksheet" Target="worksheets/sheet5.xml"/></Relationships>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1" i="0"/>
            </a:pPr>
            <a:r>
              <a:t>Investment of Profits (%)</a:t>
            </a:r>
          </a:p>
        </c:rich>
      </c:tx>
      <c:overlay val="0"/>
    </c:title>
    <c:plotArea>
      <c:layout/>
      <c:barChart>
        <c:barDir val="col"/>
        <c:grouping val="clustered"/>
        <c:ser>
          <c:idx val="0"/>
          <c:order val="0"/>
          <c:spPr>
            <a:solidFill>
              <a:srgbClr val="4F81BD"/>
            </a:solidFill>
          </c:spPr>
          <c:dLbls>
            <c:txPr>
              <a:bodyPr/>
              <a:lstStyle/>
              <a:p>
                <a:pPr lvl="0">
                  <a:defRPr b="0" i="0" sz="1600"/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cat>
            <c:strRef>
              <c:f>Investment!$A$10:$A$14</c:f>
            </c:strRef>
          </c:cat>
          <c:val>
            <c:numRef>
              <c:f>Investment!$B$10:$B$14</c:f>
            </c:numRef>
          </c:val>
        </c:ser>
        <c:axId val="1100677464"/>
        <c:axId val="1968026359"/>
      </c:barChart>
      <c:catAx>
        <c:axId val="1100677464"/>
        <c:scaling>
          <c:orientation val="minMax"/>
        </c:scaling>
        <c:delete val="0"/>
        <c:axPos val="b"/>
        <c:txPr>
          <a:bodyPr/>
          <a:lstStyle/>
          <a:p>
            <a:pPr lvl="0">
              <a:defRPr b="0"/>
            </a:pPr>
          </a:p>
        </c:txPr>
        <c:crossAx val="1968026359"/>
      </c:catAx>
      <c:valAx>
        <c:axId val="1968026359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numFmt formatCode="General" sourceLinked="1"/>
        <c:tickLblPos val="nextTo"/>
        <c:spPr>
          <a:ln w="47625">
            <a:noFill/>
          </a:ln>
        </c:spPr>
        <c:txPr>
          <a:bodyPr/>
          <a:lstStyle/>
          <a:p>
            <a:pPr lvl="0">
              <a:defRPr b="0"/>
            </a:pPr>
          </a:p>
        </c:txPr>
        <c:crossAx val="1100677464"/>
      </c:valAx>
      <c:spPr>
        <a:solidFill>
          <a:srgbClr val="FFFFFF"/>
        </a:solidFill>
      </c:spPr>
    </c:plotArea>
    <c:plotVisOnly val="0"/>
  </c:chart>
</c:chartSpace>
</file>

<file path=xl/charts/chart2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view3D>
      <c:rotX val="50"/>
      <c:perspective val="0"/>
    </c:view3D>
    <c:plotArea>
      <c:layout/>
      <c:pie3DChart>
        <c:varyColors val="1"/>
        <c:ser>
          <c:idx val="0"/>
          <c:order val="0"/>
          <c:dPt>
            <c:idx val="0"/>
            <c:spPr>
              <a:solidFill>
                <a:srgbClr val="4F81BD"/>
              </a:solidFill>
            </c:spPr>
          </c:dPt>
          <c:dPt>
            <c:idx val="1"/>
            <c:spPr>
              <a:solidFill>
                <a:srgbClr val="C0504D"/>
              </a:solidFill>
            </c:spPr>
          </c:dPt>
          <c:dPt>
            <c:idx val="2"/>
            <c:spPr>
              <a:solidFill>
                <a:srgbClr val="9BBB59"/>
              </a:solidFill>
            </c:spPr>
          </c:dPt>
          <c:dPt>
            <c:idx val="3"/>
            <c:spPr>
              <a:solidFill>
                <a:srgbClr val="8064A2"/>
              </a:solidFill>
            </c:spPr>
          </c:dPt>
          <c:dPt>
            <c:idx val="4"/>
            <c:spPr>
              <a:solidFill>
                <a:srgbClr val="4BACC6"/>
              </a:solidFill>
            </c:spPr>
          </c:dPt>
          <c:dPt>
            <c:idx val="5"/>
            <c:spPr>
              <a:solidFill>
                <a:srgbClr val="F79646"/>
              </a:solidFill>
            </c:spPr>
          </c:dPt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Data!$A$6:$A$11</c:f>
            </c:strRef>
          </c:cat>
          <c:val>
            <c:numRef>
              <c:f>Data!$B$6:$B$11</c:f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</c:pie3DChart>
      <c:spPr>
        <a:solidFill>
          <a:srgbClr val="FFFFFF"/>
        </a:solidFill>
      </c:spPr>
    </c:plotArea>
    <c:legend>
      <c:legendPos val="r"/>
      <c:overlay val="0"/>
    </c:legend>
    <c:plotVisOnly val="1"/>
  </c:chart>
</c:chartSpace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hyperlink" Target="#Data!A1" TargetMode="External"/><Relationship Id="rId2" Type="http://schemas.openxmlformats.org/officeDocument/2006/relationships/hyperlink" Target="#Charts!A1" TargetMode="External"/><Relationship Id="rId3" Type="http://schemas.openxmlformats.org/officeDocument/2006/relationships/hyperlink" Target="#Investment!A1" TargetMode="External"/><Relationship Id="rId4" Type="http://schemas.openxmlformats.org/officeDocument/2006/relationships/image" Target="../media/image1.png"/></Relationships>
</file>

<file path=xl/drawings/_rels/drawing2.xml.rels><?xml version="1.0" encoding="UTF-8" standalone="yes"?><Relationships xmlns="http://schemas.openxmlformats.org/package/2006/relationships"><Relationship Id="rId1" Type="http://schemas.openxmlformats.org/officeDocument/2006/relationships/hyperlink" Target="#Menu!A1" TargetMode="External"/></Relationships>
</file>

<file path=xl/drawings/_rels/drawing3.xml.rels><?xml version="1.0" encoding="UTF-8" standalone="yes"?>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Relationship Id="rId3" Type="http://schemas.openxmlformats.org/officeDocument/2006/relationships/hyperlink" Target="#Menu!A1" TargetMode="External"/></Relationships>
</file>

<file path=xl/drawings/_rels/drawing4.xml.rels><?xml version="1.0" encoding="UTF-8" standalone="yes"?><Relationships xmlns="http://schemas.openxmlformats.org/package/2006/relationships"><Relationship Id="rId1" Type="http://schemas.openxmlformats.org/officeDocument/2006/relationships/hyperlink" Target="#Menu!A1" TargetMode="Externa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>
  <xdr:oneCellAnchor>
    <xdr:from>
      <xdr:col>1</xdr:col>
      <xdr:colOff>590550</xdr:colOff>
      <xdr:row>8</xdr:row>
      <xdr:rowOff>114300</xdr:rowOff>
    </xdr:from>
    <xdr:ext cx="2762250" cy="2038350"/>
    <xdr:sp>
      <xdr:nvSpPr>
        <xdr:cNvPr id="3" name="Shape 3">
          <a:hlinkClick r:id="rId1"/>
        </xdr:cNvPr>
        <xdr:cNvSpPr/>
      </xdr:nvSpPr>
      <xdr:spPr>
        <a:xfrm>
          <a:off x="3969638" y="2765588"/>
          <a:ext cx="2752725" cy="2028825"/>
        </a:xfrm>
        <a:prstGeom prst="ellipse">
          <a:avLst/>
        </a:prstGeom>
        <a:gradFill>
          <a:gsLst>
            <a:gs pos="0">
              <a:srgbClr val="3E7FCD"/>
            </a:gs>
            <a:gs pos="100000">
              <a:srgbClr val="96C0FF"/>
            </a:gs>
          </a:gsLst>
          <a:lin ang="16200000" scaled="0"/>
        </a:gradFill>
        <a:ln cap="flat" cmpd="sng" w="9525">
          <a:solidFill>
            <a:srgbClr val="4A7DBA"/>
          </a:solidFill>
          <a:prstDash val="solid"/>
          <a:round/>
          <a:headEnd len="sm" w="sm" type="none"/>
          <a:tailEnd len="sm" w="sm" type="none"/>
        </a:ln>
      </xdr:spPr>
      <xdr:txBody>
        <a:bodyPr anchorCtr="0" anchor="ctr" bIns="45700" lIns="91425" spcFirstLastPara="1" rIns="91425" wrap="square" tIns="45700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None/>
          </a:pPr>
          <a:r>
            <a:rPr lang="en-US" sz="5400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Data</a:t>
          </a:r>
          <a:endParaRPr sz="1400"/>
        </a:p>
      </xdr:txBody>
    </xdr:sp>
    <xdr:clientData fLocksWithSheet="0"/>
  </xdr:oneCellAnchor>
  <xdr:oneCellAnchor>
    <xdr:from>
      <xdr:col>5</xdr:col>
      <xdr:colOff>571500</xdr:colOff>
      <xdr:row>8</xdr:row>
      <xdr:rowOff>114300</xdr:rowOff>
    </xdr:from>
    <xdr:ext cx="2762250" cy="2038350"/>
    <xdr:sp>
      <xdr:nvSpPr>
        <xdr:cNvPr id="4" name="Shape 4">
          <a:hlinkClick r:id="rId2"/>
        </xdr:cNvPr>
        <xdr:cNvSpPr/>
      </xdr:nvSpPr>
      <xdr:spPr>
        <a:xfrm>
          <a:off x="3969638" y="2765588"/>
          <a:ext cx="2752725" cy="2028825"/>
        </a:xfrm>
        <a:prstGeom prst="ellipse">
          <a:avLst/>
        </a:prstGeom>
        <a:gradFill>
          <a:gsLst>
            <a:gs pos="0">
              <a:srgbClr val="3E7FCD"/>
            </a:gs>
            <a:gs pos="100000">
              <a:srgbClr val="96C0FF"/>
            </a:gs>
          </a:gsLst>
          <a:lin ang="16200000" scaled="0"/>
        </a:gradFill>
        <a:ln cap="flat" cmpd="sng" w="9525">
          <a:solidFill>
            <a:srgbClr val="4A7DBA"/>
          </a:solidFill>
          <a:prstDash val="solid"/>
          <a:round/>
          <a:headEnd len="sm" w="sm" type="none"/>
          <a:tailEnd len="sm" w="sm" type="none"/>
        </a:ln>
      </xdr:spPr>
      <xdr:txBody>
        <a:bodyPr anchorCtr="0" anchor="ctr" bIns="45700" lIns="91425" spcFirstLastPara="1" rIns="91425" wrap="square" tIns="45700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None/>
          </a:pPr>
          <a:r>
            <a:rPr lang="en-US" sz="4000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Charts</a:t>
          </a:r>
          <a:endParaRPr sz="1400"/>
        </a:p>
      </xdr:txBody>
    </xdr:sp>
    <xdr:clientData fLocksWithSheet="0"/>
  </xdr:oneCellAnchor>
  <xdr:oneCellAnchor>
    <xdr:from>
      <xdr:col>4</xdr:col>
      <xdr:colOff>247650</xdr:colOff>
      <xdr:row>2</xdr:row>
      <xdr:rowOff>28575</xdr:rowOff>
    </xdr:from>
    <xdr:ext cx="6057900" cy="714375"/>
    <xdr:sp>
      <xdr:nvSpPr>
        <xdr:cNvPr id="5" name="Shape 5"/>
        <xdr:cNvSpPr txBox="1"/>
      </xdr:nvSpPr>
      <xdr:spPr>
        <a:xfrm>
          <a:off x="2321800" y="3426057"/>
          <a:ext cx="6048401" cy="707886"/>
        </a:xfrm>
        <a:prstGeom prst="rect">
          <a:avLst/>
        </a:prstGeom>
        <a:noFill/>
        <a:ln>
          <a:noFill/>
        </a:ln>
      </xdr:spPr>
      <xdr:txBody>
        <a:bodyPr anchorCtr="0" anchor="t" bIns="45700" lIns="91425" spcFirstLastPara="1" rIns="91425" wrap="square" tIns="45700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rPr lang="en-US" sz="40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Mr Shire's Amazing Hotdogs</a:t>
          </a:r>
          <a:endParaRPr sz="1400"/>
        </a:p>
      </xdr:txBody>
    </xdr:sp>
    <xdr:clientData fLocksWithSheet="0"/>
  </xdr:oneCellAnchor>
  <xdr:oneCellAnchor>
    <xdr:from>
      <xdr:col>10</xdr:col>
      <xdr:colOff>419100</xdr:colOff>
      <xdr:row>7</xdr:row>
      <xdr:rowOff>0</xdr:rowOff>
    </xdr:from>
    <xdr:ext cx="190500" cy="266700"/>
    <xdr:sp>
      <xdr:nvSpPr>
        <xdr:cNvPr id="7" name="Shape 7"/>
        <xdr:cNvSpPr txBox="1"/>
      </xdr:nvSpPr>
      <xdr:spPr>
        <a:xfrm>
          <a:off x="5253667" y="3649195"/>
          <a:ext cx="184666" cy="261610"/>
        </a:xfrm>
        <a:prstGeom prst="rect">
          <a:avLst/>
        </a:prstGeom>
        <a:noFill/>
        <a:ln>
          <a:noFill/>
        </a:ln>
      </xdr:spPr>
      <xdr:txBody>
        <a:bodyPr anchorCtr="0" anchor="t" bIns="45700" lIns="91425" spcFirstLastPara="1" rIns="91425" wrap="square" tIns="45700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100"/>
        </a:p>
      </xdr:txBody>
    </xdr:sp>
    <xdr:clientData fLocksWithSheet="0"/>
  </xdr:oneCellAnchor>
  <xdr:oneCellAnchor>
    <xdr:from>
      <xdr:col>9</xdr:col>
      <xdr:colOff>476250</xdr:colOff>
      <xdr:row>8</xdr:row>
      <xdr:rowOff>57150</xdr:rowOff>
    </xdr:from>
    <xdr:ext cx="3276600" cy="1981200"/>
    <xdr:sp>
      <xdr:nvSpPr>
        <xdr:cNvPr id="8" name="Shape 8">
          <a:hlinkClick r:id="rId3"/>
        </xdr:cNvPr>
        <xdr:cNvSpPr/>
      </xdr:nvSpPr>
      <xdr:spPr>
        <a:xfrm>
          <a:off x="3712463" y="2789400"/>
          <a:ext cx="3267075" cy="1981200"/>
        </a:xfrm>
        <a:prstGeom prst="ellipse">
          <a:avLst/>
        </a:prstGeom>
        <a:gradFill>
          <a:gsLst>
            <a:gs pos="0">
              <a:srgbClr val="3E7FCD"/>
            </a:gs>
            <a:gs pos="100000">
              <a:srgbClr val="96C0FF"/>
            </a:gs>
          </a:gsLst>
          <a:lin ang="16200000" scaled="0"/>
        </a:gradFill>
        <a:ln cap="flat" cmpd="sng" w="9525">
          <a:solidFill>
            <a:srgbClr val="4A7DBA"/>
          </a:solidFill>
          <a:prstDash val="solid"/>
          <a:round/>
          <a:headEnd len="sm" w="sm" type="none"/>
          <a:tailEnd len="sm" w="sm" type="none"/>
        </a:ln>
      </xdr:spPr>
      <xdr:txBody>
        <a:bodyPr anchorCtr="1" anchor="ctr" bIns="45700" lIns="91425" spcFirstLastPara="1" rIns="91425" wrap="square" tIns="45700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rPr lang="en-US" sz="3200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Investment</a:t>
          </a:r>
          <a:endParaRPr sz="1400"/>
        </a:p>
      </xdr:txBody>
    </xdr:sp>
    <xdr:clientData fLocksWithSheet="0"/>
  </xdr:oneCellAnchor>
  <xdr:oneCellAnchor>
    <xdr:from>
      <xdr:col>3</xdr:col>
      <xdr:colOff>809625</xdr:colOff>
      <xdr:row>6</xdr:row>
      <xdr:rowOff>76200</xdr:rowOff>
    </xdr:from>
    <xdr:ext cx="5876925" cy="3219450"/>
    <xdr:pic>
      <xdr:nvPicPr>
        <xdr:cNvPr descr="all-beef-dog-and-regular-dog.png" id="0" name="image1.png"/>
        <xdr:cNvPicPr preferRelativeResize="0"/>
      </xdr:nvPicPr>
      <xdr:blipFill>
        <a:blip cstate="print" r:embed="rId4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>
  <xdr:oneCellAnchor>
    <xdr:from>
      <xdr:col>0</xdr:col>
      <xdr:colOff>0</xdr:colOff>
      <xdr:row>0</xdr:row>
      <xdr:rowOff>0</xdr:rowOff>
    </xdr:from>
    <xdr:ext cx="914400" cy="647700"/>
    <xdr:sp>
      <xdr:nvSpPr>
        <xdr:cNvPr id="6" name="Shape 6">
          <a:hlinkClick r:id="rId1"/>
        </xdr:cNvPr>
        <xdr:cNvSpPr/>
      </xdr:nvSpPr>
      <xdr:spPr>
        <a:xfrm>
          <a:off x="4893563" y="3460913"/>
          <a:ext cx="904875" cy="638175"/>
        </a:xfrm>
        <a:prstGeom prst="ellipse">
          <a:avLst/>
        </a:prstGeom>
        <a:gradFill>
          <a:gsLst>
            <a:gs pos="0">
              <a:srgbClr val="3E7FCD"/>
            </a:gs>
            <a:gs pos="100000">
              <a:srgbClr val="96C0FF"/>
            </a:gs>
          </a:gsLst>
          <a:lin ang="16200000" scaled="0"/>
        </a:gradFill>
        <a:ln cap="flat" cmpd="sng" w="9525">
          <a:solidFill>
            <a:srgbClr val="4A7DBA"/>
          </a:solidFill>
          <a:prstDash val="solid"/>
          <a:round/>
          <a:headEnd len="sm" w="sm" type="none"/>
          <a:tailEnd len="sm" w="sm" type="none"/>
        </a:ln>
      </xdr:spPr>
      <xdr:txBody>
        <a:bodyPr anchorCtr="0" anchor="ctr" bIns="45700" lIns="91425" spcFirstLastPara="1" rIns="91425" wrap="square" tIns="45700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None/>
          </a:pPr>
          <a:r>
            <a:rPr lang="en-US" sz="1200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Menu</a:t>
          </a:r>
          <a:endParaRPr sz="1400"/>
        </a:p>
      </xdr:txBody>
    </xdr:sp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>
  <xdr:oneCellAnchor>
    <xdr:from>
      <xdr:col>2</xdr:col>
      <xdr:colOff>161925</xdr:colOff>
      <xdr:row>25</xdr:row>
      <xdr:rowOff>152400</xdr:rowOff>
    </xdr:from>
    <xdr:ext cx="7562850" cy="3533775"/>
    <xdr:graphicFrame>
      <xdr:nvGraphicFramePr>
        <xdr:cNvPr id="1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  <xdr:oneCellAnchor>
    <xdr:from>
      <xdr:col>2</xdr:col>
      <xdr:colOff>200025</xdr:colOff>
      <xdr:row>5</xdr:row>
      <xdr:rowOff>95250</xdr:rowOff>
    </xdr:from>
    <xdr:ext cx="7448550" cy="3562350"/>
    <xdr:graphicFrame>
      <xdr:nvGraphicFramePr>
        <xdr:cNvPr id="2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2"/>
        </a:graphicData>
      </a:graphic>
    </xdr:graphicFrame>
    <xdr:clientData fLocksWithSheet="0"/>
  </xdr:oneCellAnchor>
  <xdr:oneCellAnchor>
    <xdr:from>
      <xdr:col>0</xdr:col>
      <xdr:colOff>0</xdr:colOff>
      <xdr:row>0</xdr:row>
      <xdr:rowOff>0</xdr:rowOff>
    </xdr:from>
    <xdr:ext cx="1276350" cy="1066800"/>
    <xdr:sp>
      <xdr:nvSpPr>
        <xdr:cNvPr id="10" name="Shape 10">
          <a:hlinkClick r:id="rId3"/>
        </xdr:cNvPr>
        <xdr:cNvSpPr/>
      </xdr:nvSpPr>
      <xdr:spPr>
        <a:xfrm>
          <a:off x="4712588" y="3246600"/>
          <a:ext cx="1266825" cy="1066800"/>
        </a:xfrm>
        <a:prstGeom prst="ellipse">
          <a:avLst/>
        </a:prstGeom>
        <a:gradFill>
          <a:gsLst>
            <a:gs pos="0">
              <a:srgbClr val="3E7FCD"/>
            </a:gs>
            <a:gs pos="100000">
              <a:srgbClr val="96C0FF"/>
            </a:gs>
          </a:gsLst>
          <a:lin ang="16200000" scaled="0"/>
        </a:gradFill>
        <a:ln cap="flat" cmpd="sng" w="9525">
          <a:solidFill>
            <a:srgbClr val="4A7DBA"/>
          </a:solidFill>
          <a:prstDash val="solid"/>
          <a:round/>
          <a:headEnd len="sm" w="sm" type="none"/>
          <a:tailEnd len="sm" w="sm" type="none"/>
        </a:ln>
      </xdr:spPr>
      <xdr:txBody>
        <a:bodyPr anchorCtr="0" anchor="ctr" bIns="45700" lIns="91425" spcFirstLastPara="1" rIns="91425" wrap="square" tIns="45700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None/>
          </a:pPr>
          <a:r>
            <a:rPr lang="en-US" sz="1200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Menu</a:t>
          </a:r>
          <a:endParaRPr sz="1400"/>
        </a:p>
      </xdr:txBody>
    </xdr:sp>
    <xdr:clientData fLock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>
  <xdr:oneCellAnchor>
    <xdr:from>
      <xdr:col>0</xdr:col>
      <xdr:colOff>304800</xdr:colOff>
      <xdr:row>1</xdr:row>
      <xdr:rowOff>0</xdr:rowOff>
    </xdr:from>
    <xdr:ext cx="2133600" cy="1057275"/>
    <xdr:sp>
      <xdr:nvSpPr>
        <xdr:cNvPr id="9" name="Shape 9">
          <a:hlinkClick r:id="rId1"/>
        </xdr:cNvPr>
        <xdr:cNvSpPr/>
      </xdr:nvSpPr>
      <xdr:spPr>
        <a:xfrm>
          <a:off x="4279200" y="3256125"/>
          <a:ext cx="2133600" cy="1047750"/>
        </a:xfrm>
        <a:prstGeom prst="ellipse">
          <a:avLst/>
        </a:prstGeom>
        <a:gradFill>
          <a:gsLst>
            <a:gs pos="0">
              <a:srgbClr val="3E7FCD"/>
            </a:gs>
            <a:gs pos="100000">
              <a:srgbClr val="96C0FF"/>
            </a:gs>
          </a:gsLst>
          <a:lin ang="16200000" scaled="0"/>
        </a:gradFill>
        <a:ln cap="flat" cmpd="sng" w="9525">
          <a:solidFill>
            <a:srgbClr val="4A7DBA"/>
          </a:solidFill>
          <a:prstDash val="solid"/>
          <a:round/>
          <a:headEnd len="sm" w="sm" type="none"/>
          <a:tailEnd len="sm" w="sm" type="none"/>
        </a:ln>
      </xdr:spPr>
      <xdr:txBody>
        <a:bodyPr anchorCtr="1" anchor="ctr" bIns="45700" lIns="91425" spcFirstLastPara="1" rIns="91425" wrap="square" tIns="45700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rPr lang="en-US" sz="3200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Menu</a:t>
          </a:r>
          <a:endParaRPr sz="1400"/>
        </a:p>
      </xdr:txBody>
    </xdr:sp>
    <xdr:clientData fLocksWithSheet="0"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  <pageSetUpPr/>
  </sheetPr>
  <sheetViews>
    <sheetView showGridLines="0" workbookViewId="0"/>
  </sheetViews>
  <sheetFormatPr customHeight="1" defaultColWidth="11.22" defaultRowHeight="15.0"/>
  <cols>
    <col customWidth="1" min="1" max="26" width="10.56"/>
  </cols>
  <sheetData/>
  <printOptions/>
  <pageMargins bottom="1.0" footer="0.0" header="0.0" left="0.75" right="0.75" top="1.0"/>
  <pageSetup paperSize="9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/>
  </sheetViews>
  <sheetFormatPr customHeight="1" defaultColWidth="11.22" defaultRowHeight="15.0"/>
  <cols>
    <col customWidth="1" min="1" max="2" width="10.56"/>
    <col customWidth="1" min="3" max="3" width="17.0"/>
    <col customWidth="1" min="4" max="5" width="10.56"/>
    <col customWidth="1" min="6" max="6" width="16.0"/>
    <col customWidth="1" min="7" max="26" width="10.56"/>
  </cols>
  <sheetData>
    <row r="5">
      <c r="A5" s="1"/>
      <c r="B5" s="1"/>
      <c r="C5" s="2" t="s">
        <v>0</v>
      </c>
      <c r="D5" s="2" t="s">
        <v>1</v>
      </c>
      <c r="F5" s="3" t="s">
        <v>2</v>
      </c>
      <c r="G5" s="3">
        <v>300.0</v>
      </c>
    </row>
    <row r="6">
      <c r="A6" s="1" t="s">
        <v>3</v>
      </c>
      <c r="B6" s="4">
        <v>0.2</v>
      </c>
      <c r="C6" s="5">
        <f>(B6/100)*G5</f>
        <v>0.6</v>
      </c>
      <c r="D6" s="5">
        <v>2.0</v>
      </c>
      <c r="F6" s="3" t="s">
        <v>4</v>
      </c>
      <c r="G6" s="3">
        <v>0.0</v>
      </c>
    </row>
    <row r="7">
      <c r="A7" s="1" t="s">
        <v>5</v>
      </c>
      <c r="B7" s="4">
        <v>0.3</v>
      </c>
      <c r="C7" s="5">
        <f>(B7/100)*G5</f>
        <v>0.9</v>
      </c>
      <c r="D7" s="5">
        <f t="shared" ref="D7:D11" si="1">C7+B7</f>
        <v>1.2</v>
      </c>
    </row>
    <row r="8">
      <c r="A8" s="1" t="s">
        <v>6</v>
      </c>
      <c r="B8" s="4">
        <v>0.1</v>
      </c>
      <c r="C8" s="5">
        <f>(B8/100)*G5</f>
        <v>0.3</v>
      </c>
      <c r="D8" s="5">
        <f t="shared" si="1"/>
        <v>0.4</v>
      </c>
      <c r="F8" s="6"/>
    </row>
    <row r="9">
      <c r="A9" s="1" t="s">
        <v>7</v>
      </c>
      <c r="B9" s="4">
        <v>0.1</v>
      </c>
      <c r="C9" s="5">
        <f>(B9/100)*G5</f>
        <v>0.3</v>
      </c>
      <c r="D9" s="5">
        <f t="shared" si="1"/>
        <v>0.4</v>
      </c>
      <c r="F9" s="6"/>
    </row>
    <row r="10">
      <c r="A10" s="1" t="s">
        <v>8</v>
      </c>
      <c r="B10" s="4">
        <v>0.15</v>
      </c>
      <c r="C10" s="5">
        <f>(B10/100)*G5</f>
        <v>0.45</v>
      </c>
      <c r="D10" s="5">
        <f t="shared" si="1"/>
        <v>0.6</v>
      </c>
    </row>
    <row r="11">
      <c r="A11" s="1" t="s">
        <v>9</v>
      </c>
      <c r="B11" s="4">
        <v>0.1</v>
      </c>
      <c r="C11" s="5">
        <f>(B11/100)*G5</f>
        <v>0.3</v>
      </c>
      <c r="D11" s="5">
        <f t="shared" si="1"/>
        <v>0.4</v>
      </c>
    </row>
    <row r="13">
      <c r="B13" s="7" t="s">
        <v>10</v>
      </c>
      <c r="C13" s="7" t="s">
        <v>11</v>
      </c>
      <c r="D13" s="7" t="s">
        <v>12</v>
      </c>
      <c r="F13" s="8"/>
    </row>
    <row r="14">
      <c r="B14" s="9">
        <f t="shared" ref="B14:D14" si="2">SUM(B6:B11)</f>
        <v>0.95</v>
      </c>
      <c r="C14" s="10">
        <f t="shared" si="2"/>
        <v>2.85</v>
      </c>
      <c r="D14" s="10">
        <f t="shared" si="2"/>
        <v>5</v>
      </c>
    </row>
    <row r="17">
      <c r="A17" s="11" t="s">
        <v>13</v>
      </c>
      <c r="B17" s="11" t="s">
        <v>14</v>
      </c>
      <c r="C17" s="11" t="s">
        <v>15</v>
      </c>
      <c r="D17" s="11" t="s">
        <v>16</v>
      </c>
      <c r="E17" s="11" t="s">
        <v>17</v>
      </c>
      <c r="F17" s="11" t="s">
        <v>18</v>
      </c>
      <c r="G17" s="11" t="s">
        <v>19</v>
      </c>
      <c r="H17" s="11" t="s">
        <v>23</v>
      </c>
      <c r="I17" s="11" t="s">
        <v>24</v>
      </c>
      <c r="J17" s="11" t="s">
        <v>25</v>
      </c>
      <c r="K17" s="11" t="s">
        <v>26</v>
      </c>
      <c r="L17" s="11" t="s">
        <v>27</v>
      </c>
    </row>
    <row r="18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</row>
    <row r="19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</row>
  </sheetData>
  <printOptions/>
  <pageMargins bottom="1.0" footer="0.0" header="0.0" left="0.75" right="0.75" top="1.0"/>
  <pageSetup paperSize="9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  <pageSetUpPr/>
  </sheetPr>
  <sheetViews>
    <sheetView showGridLines="0" workbookViewId="0"/>
  </sheetViews>
  <sheetFormatPr customHeight="1" defaultColWidth="11.22" defaultRowHeight="15.0"/>
  <cols>
    <col customWidth="1" min="1" max="26" width="10.56"/>
  </cols>
  <sheetData/>
  <printOptions/>
  <pageMargins bottom="1.0" footer="0.0" header="0.0" left="0.75" right="0.75" top="1.0"/>
  <pageSetup paperSize="9"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/>
  </sheetViews>
  <sheetFormatPr customHeight="1" defaultColWidth="11.22" defaultRowHeight="15.0"/>
  <cols>
    <col customWidth="1" min="1" max="1" width="14.33"/>
    <col customWidth="1" min="2" max="4" width="10.56"/>
    <col customWidth="1" min="5" max="5" width="12.0"/>
    <col customWidth="1" min="6" max="26" width="10.56"/>
  </cols>
  <sheetData>
    <row r="1">
      <c r="D1" s="12" t="s">
        <v>20</v>
      </c>
      <c r="E1" s="12" t="s">
        <v>21</v>
      </c>
      <c r="F1" s="13" t="s">
        <v>22</v>
      </c>
      <c r="G1" s="12" t="s">
        <v>11</v>
      </c>
    </row>
    <row r="2">
      <c r="D2" s="15">
        <f>Data!D14</f>
        <v>5</v>
      </c>
      <c r="E2" s="15">
        <f>Data!C14</f>
        <v>2.85</v>
      </c>
      <c r="F2" s="3">
        <v>100.0</v>
      </c>
      <c r="G2" s="15">
        <f>SUM(E2*F2)</f>
        <v>285</v>
      </c>
    </row>
    <row r="9" ht="24.75" customHeight="1">
      <c r="A9" s="16"/>
      <c r="B9" s="12" t="s">
        <v>28</v>
      </c>
      <c r="C9" s="12" t="s">
        <v>29</v>
      </c>
    </row>
    <row r="10" ht="24.0" customHeight="1">
      <c r="A10" s="16" t="s">
        <v>30</v>
      </c>
      <c r="B10" s="16">
        <v>20.0</v>
      </c>
      <c r="C10" s="15">
        <f>(G2/100)*B10</f>
        <v>57</v>
      </c>
    </row>
    <row r="11" ht="25.5" customHeight="1">
      <c r="A11" s="16" t="s">
        <v>31</v>
      </c>
      <c r="B11" s="16">
        <v>55.0</v>
      </c>
      <c r="C11" s="15">
        <f>(G2/100)*B11</f>
        <v>156.75</v>
      </c>
      <c r="E11" s="17"/>
    </row>
    <row r="12" ht="31.5" customHeight="1">
      <c r="A12" s="16" t="s">
        <v>32</v>
      </c>
      <c r="B12" s="16">
        <v>10.0</v>
      </c>
      <c r="C12" s="15">
        <f>(G2/100)*B12</f>
        <v>28.5</v>
      </c>
    </row>
    <row r="13">
      <c r="A13" s="16" t="s">
        <v>33</v>
      </c>
      <c r="B13" s="16">
        <v>15.0</v>
      </c>
      <c r="C13" s="15">
        <f>(G2/100)*B13</f>
        <v>42.75</v>
      </c>
    </row>
    <row r="14">
      <c r="A14" s="16" t="s">
        <v>34</v>
      </c>
      <c r="B14" s="16"/>
      <c r="C14" s="16"/>
    </row>
    <row r="15">
      <c r="A15" s="16" t="s">
        <v>34</v>
      </c>
      <c r="B15" s="18"/>
      <c r="C15" s="18"/>
    </row>
    <row r="16">
      <c r="B16" s="19">
        <f>SUM(B10:B13)</f>
        <v>100</v>
      </c>
      <c r="C16" s="20">
        <f>SUM(C10:C12)</f>
        <v>242.25</v>
      </c>
    </row>
  </sheetData>
  <conditionalFormatting sqref="B16">
    <cfRule type="cellIs" dxfId="0" priority="1" operator="notEqual">
      <formula>100</formula>
    </cfRule>
  </conditionalFormatting>
  <conditionalFormatting sqref="B16">
    <cfRule type="cellIs" dxfId="1" priority="2" operator="equal">
      <formula>100</formula>
    </cfRule>
  </conditionalFormatting>
  <conditionalFormatting sqref="C16">
    <cfRule type="cellIs" dxfId="0" priority="3" operator="notEqual">
      <formula>$G$2</formula>
    </cfRule>
  </conditionalFormatting>
  <conditionalFormatting sqref="C16">
    <cfRule type="cellIs" dxfId="1" priority="4" operator="equal">
      <formula>$G$2</formula>
    </cfRule>
  </conditionalFormatting>
  <printOptions/>
  <pageMargins bottom="1.0" footer="0.0" header="0.0" left="0.75" right="0.75" top="1.0"/>
  <pageSetup paperSize="9" orientation="portrait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/>
  </sheetViews>
  <sheetFormatPr customHeight="1" defaultColWidth="11.22" defaultRowHeight="15.0"/>
  <cols>
    <col customWidth="1" min="1" max="26" width="10.56"/>
  </cols>
  <sheetData/>
  <printOptions/>
  <pageMargins bottom="1.0" footer="0.0" header="0.0" left="0.75" right="0.75" top="1.0"/>
  <pageSetup orientation="landscape"/>
  <drawing r:id="rId1"/>
</worksheet>
</file>